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usiness\TSL\Courses\Courses complete\Client driven\Next generation\"/>
    </mc:Choice>
  </mc:AlternateContent>
  <bookViews>
    <workbookView xWindow="120" yWindow="30" windowWidth="9375" windowHeight="42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Sheet1!$A$1:$J$49</definedName>
  </definedNames>
  <calcPr calcId="152511"/>
</workbook>
</file>

<file path=xl/calcChain.xml><?xml version="1.0" encoding="utf-8"?>
<calcChain xmlns="http://schemas.openxmlformats.org/spreadsheetml/2006/main">
  <c r="J50" i="1" l="1"/>
  <c r="I50" i="1"/>
  <c r="A49" i="1" s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I23" i="1"/>
  <c r="J23" i="1"/>
  <c r="H23" i="1"/>
  <c r="I43" i="1" l="1"/>
  <c r="I44" i="1" s="1"/>
  <c r="I46" i="1" s="1"/>
  <c r="H43" i="1"/>
  <c r="H44" i="1" s="1"/>
  <c r="H46" i="1" s="1"/>
  <c r="J43" i="1"/>
  <c r="J44" i="1" s="1"/>
  <c r="J46" i="1" s="1"/>
  <c r="H47" i="1" l="1"/>
  <c r="D47" i="1"/>
</calcChain>
</file>

<file path=xl/sharedStrings.xml><?xml version="1.0" encoding="utf-8"?>
<sst xmlns="http://schemas.openxmlformats.org/spreadsheetml/2006/main" count="89" uniqueCount="83">
  <si>
    <t>A</t>
  </si>
  <si>
    <t>B</t>
  </si>
  <si>
    <t>C</t>
  </si>
  <si>
    <t>D</t>
  </si>
  <si>
    <t>I think</t>
  </si>
  <si>
    <t>Others</t>
  </si>
  <si>
    <t>I want</t>
  </si>
  <si>
    <t>Internal</t>
  </si>
  <si>
    <t>External</t>
  </si>
  <si>
    <t>I am</t>
  </si>
  <si>
    <t>to be</t>
  </si>
  <si>
    <t>Abs(A-B)</t>
  </si>
  <si>
    <t>Abs(A-C)</t>
  </si>
  <si>
    <t>Abs(A-D)</t>
  </si>
  <si>
    <t>trustworthy</t>
  </si>
  <si>
    <t>untrustworthy</t>
  </si>
  <si>
    <t>confident</t>
  </si>
  <si>
    <t>unsure</t>
  </si>
  <si>
    <t>happy</t>
  </si>
  <si>
    <t>sad</t>
  </si>
  <si>
    <t>honest</t>
  </si>
  <si>
    <t>dishonest</t>
  </si>
  <si>
    <t>strong</t>
  </si>
  <si>
    <t>weak</t>
  </si>
  <si>
    <t>sensible</t>
  </si>
  <si>
    <t>silly</t>
  </si>
  <si>
    <t>sociable</t>
  </si>
  <si>
    <t>unsociable</t>
  </si>
  <si>
    <t>intelligent</t>
  </si>
  <si>
    <t>stupid</t>
  </si>
  <si>
    <t>wise</t>
  </si>
  <si>
    <t>foolish</t>
  </si>
  <si>
    <t>knowledgeable</t>
  </si>
  <si>
    <t>ignorant</t>
  </si>
  <si>
    <t>skilled</t>
  </si>
  <si>
    <t>unskilled</t>
  </si>
  <si>
    <t>clear</t>
  </si>
  <si>
    <t>unclear</t>
  </si>
  <si>
    <t>direct</t>
  </si>
  <si>
    <t>evasive</t>
  </si>
  <si>
    <t>moral</t>
  </si>
  <si>
    <t>immoral</t>
  </si>
  <si>
    <t>calm</t>
  </si>
  <si>
    <t>agitated</t>
  </si>
  <si>
    <t>integrated</t>
  </si>
  <si>
    <t>confused</t>
  </si>
  <si>
    <t>organised</t>
  </si>
  <si>
    <t>disorganised</t>
  </si>
  <si>
    <t>productive</t>
  </si>
  <si>
    <t>unproductive</t>
  </si>
  <si>
    <t>self aware</t>
  </si>
  <si>
    <t>unaware</t>
  </si>
  <si>
    <t>patient</t>
  </si>
  <si>
    <t>impatient</t>
  </si>
  <si>
    <t>Totals</t>
  </si>
  <si>
    <t>want me</t>
  </si>
  <si>
    <t>think</t>
  </si>
  <si>
    <t>Dissonance Pressures</t>
  </si>
  <si>
    <t>Clarity</t>
  </si>
  <si>
    <t>Pressure</t>
  </si>
  <si>
    <t>This form is client scored and subjective.</t>
  </si>
  <si>
    <t>This form is designed to show some of the possible sources of that feeling and to give you a purely</t>
  </si>
  <si>
    <t>can gain more clarity and certainty if you decide to do so.</t>
  </si>
  <si>
    <t>It is for the client's information and is not to be used as an assessment pruposes</t>
  </si>
  <si>
    <t>Subjective Dissonance - certainty</t>
  </si>
  <si>
    <t>subjective idea of the ammount of pressure you may be feeling as a result.  It is not strict science.</t>
  </si>
  <si>
    <t xml:space="preserve">It is intended to give you a place to start thinking about some source(s) of uncertainty so that you </t>
  </si>
  <si>
    <t>3=neither trustworthy nor untrustworthy,</t>
  </si>
  <si>
    <t xml:space="preserve">Mark 1 to 5  </t>
  </si>
  <si>
    <t>E.g. for question 1:</t>
  </si>
  <si>
    <t>Dissonance is sometmes described as the uneasy uncertainty feeling that something needs attention.</t>
  </si>
  <si>
    <t>4=more trustworthy than untrustworthy and 5 trustworthy</t>
  </si>
  <si>
    <t xml:space="preserve">1=untrustworthy,  2=more untrustworthy than trustworthy, </t>
  </si>
  <si>
    <t>Scores out of 10</t>
  </si>
  <si>
    <t>Unconscious pressure:</t>
  </si>
  <si>
    <t>You have estimated your overall dissonance:</t>
  </si>
  <si>
    <t xml:space="preserve">Total = </t>
  </si>
  <si>
    <t>The spreadsheet will not calculate your percentages until you have entered data for each area.</t>
  </si>
  <si>
    <t>Copy and design rights Training Services (UK) Ltd</t>
  </si>
  <si>
    <t>www.realise.org</t>
  </si>
  <si>
    <t>Email:</t>
  </si>
  <si>
    <t>info@realise.org</t>
  </si>
  <si>
    <t>44 (0)854 2255774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</si>
</sst>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0000CC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24"/>
      <color rgb="FFFF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 style="medium">
        <color rgb="FF0000CC"/>
      </right>
      <top/>
      <bottom style="thin">
        <color indexed="64"/>
      </bottom>
      <diagonal/>
    </border>
    <border>
      <left style="medium">
        <color rgb="FF0000CC"/>
      </left>
      <right style="medium">
        <color rgb="FF0000CC"/>
      </right>
      <top style="thin">
        <color indexed="64"/>
      </top>
      <bottom style="thin">
        <color indexed="64"/>
      </bottom>
      <diagonal/>
    </border>
    <border>
      <left style="medium">
        <color rgb="FF0000CC"/>
      </left>
      <right style="medium">
        <color rgb="FF0000CC"/>
      </right>
      <top style="thin">
        <color indexed="64"/>
      </top>
      <bottom/>
      <diagonal/>
    </border>
    <border>
      <left style="medium">
        <color rgb="FF0000CC"/>
      </left>
      <right style="medium">
        <color rgb="FF0000CC"/>
      </right>
      <top style="thin">
        <color indexed="64"/>
      </top>
      <bottom style="medium">
        <color rgb="FF0000CC"/>
      </bottom>
      <diagonal/>
    </border>
    <border>
      <left/>
      <right/>
      <top style="medium">
        <color rgb="FF0000CC"/>
      </top>
      <bottom/>
      <diagonal/>
    </border>
    <border>
      <left/>
      <right style="medium">
        <color rgb="FF0000CC"/>
      </right>
      <top/>
      <bottom/>
      <diagonal/>
    </border>
    <border>
      <left/>
      <right style="medium">
        <color rgb="FF0000CC"/>
      </right>
      <top/>
      <bottom style="thin">
        <color indexed="64"/>
      </bottom>
      <diagonal/>
    </border>
    <border>
      <left style="thin">
        <color indexed="64"/>
      </left>
      <right style="medium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CC"/>
      </right>
      <top/>
      <bottom style="thin">
        <color indexed="64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thin">
        <color indexed="64"/>
      </bottom>
      <diagonal/>
    </border>
    <border>
      <left style="medium">
        <color rgb="FF0000CC"/>
      </left>
      <right/>
      <top style="medium">
        <color rgb="FF0000CC"/>
      </top>
      <bottom style="thin">
        <color indexed="64"/>
      </bottom>
      <diagonal/>
    </border>
    <border>
      <left style="medium">
        <color rgb="FF0000CC"/>
      </left>
      <right/>
      <top style="thin">
        <color indexed="64"/>
      </top>
      <bottom style="thin">
        <color indexed="64"/>
      </bottom>
      <diagonal/>
    </border>
    <border>
      <left style="medium">
        <color rgb="FF0000CC"/>
      </left>
      <right/>
      <top style="thin">
        <color indexed="64"/>
      </top>
      <bottom/>
      <diagonal/>
    </border>
    <border>
      <left style="medium">
        <color rgb="FF0000CC"/>
      </left>
      <right/>
      <top/>
      <bottom style="thin">
        <color indexed="64"/>
      </bottom>
      <diagonal/>
    </border>
    <border>
      <left style="medium">
        <color rgb="FF0000CC"/>
      </left>
      <right/>
      <top style="thin">
        <color indexed="64"/>
      </top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thin">
        <color rgb="FF0000CC"/>
      </top>
      <bottom style="double">
        <color rgb="FF0000CC"/>
      </bottom>
      <diagonal/>
    </border>
    <border>
      <left style="medium">
        <color rgb="FF0000CC"/>
      </left>
      <right/>
      <top style="thin">
        <color rgb="FF0000CC"/>
      </top>
      <bottom style="double">
        <color rgb="FF0000CC"/>
      </bottom>
      <diagonal/>
    </border>
    <border>
      <left style="medium">
        <color rgb="FF0000CC"/>
      </left>
      <right style="medium">
        <color rgb="FF0000CC"/>
      </right>
      <top style="double">
        <color rgb="FF0000CC"/>
      </top>
      <bottom style="medium">
        <color rgb="FF0000CC"/>
      </bottom>
      <diagonal/>
    </border>
    <border>
      <left style="medium">
        <color rgb="FF0000CC"/>
      </left>
      <right/>
      <top style="double">
        <color rgb="FF0000CC"/>
      </top>
      <bottom style="medium">
        <color rgb="FF0000CC"/>
      </bottom>
      <diagonal/>
    </border>
    <border>
      <left style="medium">
        <color indexed="12"/>
      </left>
      <right/>
      <top style="double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CC"/>
      </bottom>
      <diagonal/>
    </border>
    <border>
      <left style="thin">
        <color indexed="64"/>
      </left>
      <right style="medium">
        <color rgb="FF0000CC"/>
      </right>
      <top style="thin">
        <color indexed="64"/>
      </top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thin">
        <color rgb="FF0000CC"/>
      </top>
      <bottom style="medium">
        <color rgb="FF0000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4" fillId="0" borderId="0" xfId="0" applyFont="1"/>
    <xf numFmtId="0" fontId="0" fillId="0" borderId="3" xfId="0" applyBorder="1" applyProtection="1">
      <protection locked="0"/>
    </xf>
    <xf numFmtId="0" fontId="0" fillId="0" borderId="0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4" fillId="0" borderId="26" xfId="0" applyFont="1" applyBorder="1"/>
    <xf numFmtId="0" fontId="0" fillId="0" borderId="27" xfId="0" applyBorder="1"/>
    <xf numFmtId="0" fontId="0" fillId="0" borderId="28" xfId="0" applyBorder="1"/>
    <xf numFmtId="0" fontId="4" fillId="0" borderId="29" xfId="0" applyFont="1" applyBorder="1" applyAlignment="1">
      <alignment horizontal="right"/>
    </xf>
    <xf numFmtId="0" fontId="0" fillId="0" borderId="31" xfId="0" applyBorder="1"/>
    <xf numFmtId="0" fontId="4" fillId="0" borderId="32" xfId="0" applyFont="1" applyBorder="1" applyAlignment="1">
      <alignment horizontal="right"/>
    </xf>
    <xf numFmtId="0" fontId="0" fillId="0" borderId="29" xfId="0" applyBorder="1"/>
    <xf numFmtId="9" fontId="10" fillId="0" borderId="30" xfId="1" applyFont="1" applyBorder="1"/>
    <xf numFmtId="0" fontId="0" fillId="0" borderId="29" xfId="0" applyBorder="1" applyAlignment="1">
      <alignment horizontal="left"/>
    </xf>
    <xf numFmtId="0" fontId="0" fillId="0" borderId="34" xfId="0" applyBorder="1" applyProtection="1">
      <protection locked="0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21" xfId="0" applyFill="1" applyBorder="1"/>
    <xf numFmtId="0" fontId="7" fillId="2" borderId="23" xfId="0" applyFont="1" applyFill="1" applyBorder="1"/>
    <xf numFmtId="9" fontId="7" fillId="2" borderId="7" xfId="1" applyFont="1" applyFill="1" applyBorder="1"/>
    <xf numFmtId="0" fontId="5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19" xfId="0" applyFill="1" applyBorder="1"/>
    <xf numFmtId="0" fontId="0" fillId="3" borderId="22" xfId="0" applyFill="1" applyBorder="1"/>
    <xf numFmtId="0" fontId="7" fillId="3" borderId="25" xfId="0" applyFont="1" applyFill="1" applyBorder="1"/>
    <xf numFmtId="9" fontId="7" fillId="3" borderId="7" xfId="1" applyFont="1" applyFill="1" applyBorder="1"/>
    <xf numFmtId="0" fontId="5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36" xfId="0" applyFill="1" applyBorder="1"/>
    <xf numFmtId="0" fontId="0" fillId="4" borderId="6" xfId="0" applyFill="1" applyBorder="1"/>
    <xf numFmtId="0" fontId="0" fillId="4" borderId="21" xfId="0" applyFill="1" applyBorder="1"/>
    <xf numFmtId="0" fontId="7" fillId="4" borderId="24" xfId="0" applyFont="1" applyFill="1" applyBorder="1"/>
    <xf numFmtId="9" fontId="7" fillId="4" borderId="7" xfId="1" applyFont="1" applyFill="1" applyBorder="1"/>
    <xf numFmtId="0" fontId="5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1" fillId="0" borderId="0" xfId="2"/>
    <xf numFmtId="1" fontId="5" fillId="4" borderId="4" xfId="0" applyNumberFormat="1" applyFont="1" applyFill="1" applyBorder="1"/>
    <xf numFmtId="1" fontId="5" fillId="0" borderId="4" xfId="0" applyNumberFormat="1" applyFont="1" applyBorder="1"/>
    <xf numFmtId="0" fontId="5" fillId="0" borderId="32" xfId="0" applyFont="1" applyBorder="1"/>
    <xf numFmtId="0" fontId="5" fillId="0" borderId="33" xfId="0" applyFont="1" applyBorder="1"/>
    <xf numFmtId="0" fontId="12" fillId="0" borderId="0" xfId="0" applyFont="1"/>
    <xf numFmtId="0" fontId="13" fillId="0" borderId="0" xfId="0" applyFont="1"/>
    <xf numFmtId="0" fontId="0" fillId="4" borderId="9" xfId="0" applyFill="1" applyBorder="1"/>
    <xf numFmtId="0" fontId="4" fillId="0" borderId="29" xfId="0" applyFont="1" applyBorder="1" applyAlignment="1">
      <alignment horizontal="left"/>
    </xf>
    <xf numFmtId="0" fontId="4" fillId="0" borderId="29" xfId="0" applyFont="1" applyBorder="1"/>
    <xf numFmtId="0" fontId="4" fillId="0" borderId="34" xfId="0" applyFont="1" applyBorder="1" applyProtection="1">
      <protection locked="0"/>
    </xf>
    <xf numFmtId="0" fontId="4" fillId="4" borderId="34" xfId="0" applyFont="1" applyFill="1" applyBorder="1" applyProtection="1">
      <protection locked="0"/>
    </xf>
    <xf numFmtId="0" fontId="4" fillId="3" borderId="34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4" fillId="4" borderId="9" xfId="0" applyFont="1" applyFill="1" applyBorder="1"/>
    <xf numFmtId="0" fontId="4" fillId="3" borderId="20" xfId="0" applyFont="1" applyFill="1" applyBorder="1"/>
    <xf numFmtId="0" fontId="4" fillId="2" borderId="9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47626</xdr:rowOff>
    </xdr:from>
    <xdr:to>
      <xdr:col>9</xdr:col>
      <xdr:colOff>495300</xdr:colOff>
      <xdr:row>1</xdr:row>
      <xdr:rowOff>6389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47626"/>
          <a:ext cx="990600" cy="27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ealise.org" TargetMode="External"/><Relationship Id="rId1" Type="http://schemas.openxmlformats.org/officeDocument/2006/relationships/hyperlink" Target="http://www.realise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3.42578125" style="1" customWidth="1"/>
    <col min="2" max="2" width="14.140625" customWidth="1"/>
    <col min="3" max="3" width="15.28515625" customWidth="1"/>
    <col min="4" max="6" width="8" customWidth="1"/>
    <col min="7" max="7" width="8.7109375" customWidth="1"/>
    <col min="8" max="10" width="8.28515625" customWidth="1"/>
  </cols>
  <sheetData>
    <row r="1" spans="1:6" ht="24.75" customHeight="1" x14ac:dyDescent="0.2">
      <c r="B1" s="14" t="s">
        <v>64</v>
      </c>
    </row>
    <row r="2" spans="1:6" ht="10.5" customHeight="1" x14ac:dyDescent="0.2">
      <c r="B2" s="14"/>
    </row>
    <row r="3" spans="1:6" x14ac:dyDescent="0.2">
      <c r="B3" s="12" t="s">
        <v>60</v>
      </c>
      <c r="F3" s="6" t="s">
        <v>78</v>
      </c>
    </row>
    <row r="4" spans="1:6" x14ac:dyDescent="0.2">
      <c r="A4" s="12"/>
      <c r="B4" s="12" t="s">
        <v>63</v>
      </c>
    </row>
    <row r="5" spans="1:6" x14ac:dyDescent="0.2">
      <c r="A5" s="12"/>
      <c r="B5" s="12"/>
    </row>
    <row r="6" spans="1:6" x14ac:dyDescent="0.2">
      <c r="A6" s="6" t="s">
        <v>70</v>
      </c>
      <c r="B6" s="6"/>
      <c r="C6" s="6"/>
      <c r="D6" s="6"/>
      <c r="E6" s="6"/>
      <c r="F6" s="6"/>
    </row>
    <row r="7" spans="1:6" x14ac:dyDescent="0.2">
      <c r="A7" s="6" t="s">
        <v>61</v>
      </c>
      <c r="B7" s="6"/>
      <c r="C7" s="6"/>
      <c r="D7" s="6"/>
      <c r="E7" s="6"/>
      <c r="F7" s="6"/>
    </row>
    <row r="8" spans="1:6" x14ac:dyDescent="0.2">
      <c r="A8" s="6" t="s">
        <v>65</v>
      </c>
      <c r="B8" s="6"/>
      <c r="C8" s="6"/>
      <c r="D8" s="6"/>
      <c r="E8" s="6"/>
      <c r="F8" s="6"/>
    </row>
    <row r="9" spans="1:6" x14ac:dyDescent="0.2">
      <c r="A9" s="6" t="s">
        <v>66</v>
      </c>
      <c r="B9" s="6"/>
      <c r="C9" s="6"/>
      <c r="D9" s="6"/>
      <c r="E9" s="6"/>
      <c r="F9" s="6"/>
    </row>
    <row r="10" spans="1:6" x14ac:dyDescent="0.2">
      <c r="A10" s="6" t="s">
        <v>62</v>
      </c>
      <c r="B10" s="6"/>
      <c r="C10" s="6"/>
      <c r="D10" s="6"/>
      <c r="E10" s="6"/>
      <c r="F10" s="6"/>
    </row>
    <row r="11" spans="1:6" x14ac:dyDescent="0.2">
      <c r="A11" s="12"/>
    </row>
    <row r="12" spans="1:6" x14ac:dyDescent="0.2">
      <c r="A12" s="13" t="s">
        <v>77</v>
      </c>
    </row>
    <row r="13" spans="1:6" x14ac:dyDescent="0.2">
      <c r="A13" s="12"/>
    </row>
    <row r="14" spans="1:6" x14ac:dyDescent="0.2">
      <c r="A14" s="12"/>
      <c r="B14" s="11" t="s">
        <v>68</v>
      </c>
      <c r="C14" s="11" t="s">
        <v>69</v>
      </c>
    </row>
    <row r="15" spans="1:6" ht="12.75" customHeight="1" x14ac:dyDescent="0.2">
      <c r="C15" s="11" t="s">
        <v>72</v>
      </c>
    </row>
    <row r="16" spans="1:6" ht="12.75" customHeight="1" x14ac:dyDescent="0.2">
      <c r="B16" s="11"/>
      <c r="C16" s="11" t="s">
        <v>67</v>
      </c>
    </row>
    <row r="17" spans="1:16" ht="13.5" customHeight="1" x14ac:dyDescent="0.2">
      <c r="C17" s="11" t="s">
        <v>71</v>
      </c>
    </row>
    <row r="18" spans="1:16" ht="13.5" customHeight="1" x14ac:dyDescent="0.2">
      <c r="C18" s="11"/>
    </row>
    <row r="19" spans="1:16" ht="13.5" customHeight="1" x14ac:dyDescent="0.2">
      <c r="A19"/>
      <c r="E19" s="70" t="s">
        <v>1</v>
      </c>
      <c r="F19" s="26"/>
      <c r="G19" s="25" t="s">
        <v>3</v>
      </c>
      <c r="H19" s="4" t="s">
        <v>57</v>
      </c>
      <c r="I19" s="4"/>
      <c r="J19" s="4"/>
    </row>
    <row r="20" spans="1:16" ht="13.5" customHeight="1" thickBot="1" x14ac:dyDescent="0.25">
      <c r="D20" s="2" t="s">
        <v>0</v>
      </c>
      <c r="E20" s="70" t="s">
        <v>5</v>
      </c>
      <c r="F20" s="27" t="s">
        <v>2</v>
      </c>
      <c r="G20" s="25" t="s">
        <v>5</v>
      </c>
      <c r="H20" s="4"/>
      <c r="I20" s="4"/>
      <c r="J20" s="4"/>
    </row>
    <row r="21" spans="1:16" ht="13.5" customHeight="1" thickBot="1" x14ac:dyDescent="0.25">
      <c r="D21" s="2" t="s">
        <v>4</v>
      </c>
      <c r="E21" s="70" t="s">
        <v>56</v>
      </c>
      <c r="F21" s="27" t="s">
        <v>6</v>
      </c>
      <c r="G21" s="32" t="s">
        <v>55</v>
      </c>
      <c r="H21" s="59" t="s">
        <v>58</v>
      </c>
      <c r="I21" s="48" t="s">
        <v>7</v>
      </c>
      <c r="J21" s="37" t="s">
        <v>8</v>
      </c>
    </row>
    <row r="22" spans="1:16" ht="13.5" customHeight="1" thickBot="1" x14ac:dyDescent="0.25">
      <c r="D22" s="3" t="s">
        <v>9</v>
      </c>
      <c r="E22" s="71" t="s">
        <v>9</v>
      </c>
      <c r="F22" s="28" t="s">
        <v>10</v>
      </c>
      <c r="G22" s="33" t="s">
        <v>10</v>
      </c>
      <c r="H22" s="60" t="s">
        <v>11</v>
      </c>
      <c r="I22" s="49" t="s">
        <v>12</v>
      </c>
      <c r="J22" s="38" t="s">
        <v>13</v>
      </c>
      <c r="N22" s="8"/>
      <c r="O22" s="8"/>
      <c r="P22" s="8"/>
    </row>
    <row r="23" spans="1:16" ht="13.5" customHeight="1" x14ac:dyDescent="0.2">
      <c r="A23" s="1">
        <v>1</v>
      </c>
      <c r="B23" t="s">
        <v>15</v>
      </c>
      <c r="C23" t="s">
        <v>14</v>
      </c>
      <c r="D23" s="5">
        <v>0</v>
      </c>
      <c r="E23" s="72">
        <v>0</v>
      </c>
      <c r="F23" s="29">
        <v>0</v>
      </c>
      <c r="G23" s="34">
        <v>0</v>
      </c>
      <c r="H23" s="61" t="str">
        <f>+IF(AND($D23&gt;0,E23&gt;0),ABS($D23-E23),"")</f>
        <v/>
      </c>
      <c r="I23" s="50" t="str">
        <f t="shared" ref="I23:J23" si="0">+IF(AND($D23&gt;0,F23&gt;0),ABS($D23-F23),"")</f>
        <v/>
      </c>
      <c r="J23" s="39" t="str">
        <f t="shared" si="0"/>
        <v/>
      </c>
      <c r="L23" s="6"/>
      <c r="N23" s="8"/>
      <c r="P23" s="8"/>
    </row>
    <row r="24" spans="1:16" ht="13.5" customHeight="1" x14ac:dyDescent="0.2">
      <c r="A24" s="1">
        <v>2</v>
      </c>
      <c r="B24" t="s">
        <v>17</v>
      </c>
      <c r="C24" t="s">
        <v>16</v>
      </c>
      <c r="D24" s="5">
        <v>0</v>
      </c>
      <c r="E24" s="72">
        <v>0</v>
      </c>
      <c r="F24" s="29">
        <v>0</v>
      </c>
      <c r="G24" s="34">
        <v>0</v>
      </c>
      <c r="H24" s="62" t="str">
        <f t="shared" ref="H24:H42" si="1">+IF(AND($D24&gt;0,E24&gt;0),ABS($D24-E24),"")</f>
        <v/>
      </c>
      <c r="I24" s="51" t="str">
        <f t="shared" ref="I24:I42" si="2">+IF(AND($D24&gt;0,F24&gt;0),ABS($D24-F24),"")</f>
        <v/>
      </c>
      <c r="J24" s="40" t="str">
        <f t="shared" ref="J24:J42" si="3">+IF(AND($D24&gt;0,G24&gt;0),ABS($D24-G24),"")</f>
        <v/>
      </c>
      <c r="N24" s="8"/>
      <c r="P24" s="8"/>
    </row>
    <row r="25" spans="1:16" ht="13.5" customHeight="1" x14ac:dyDescent="0.2">
      <c r="A25" s="1">
        <v>3</v>
      </c>
      <c r="B25" t="s">
        <v>19</v>
      </c>
      <c r="C25" t="s">
        <v>18</v>
      </c>
      <c r="D25" s="5">
        <v>0</v>
      </c>
      <c r="E25" s="72">
        <v>0</v>
      </c>
      <c r="F25" s="29">
        <v>0</v>
      </c>
      <c r="G25" s="34">
        <v>0</v>
      </c>
      <c r="H25" s="62" t="str">
        <f t="shared" si="1"/>
        <v/>
      </c>
      <c r="I25" s="51" t="str">
        <f t="shared" si="2"/>
        <v/>
      </c>
      <c r="J25" s="40" t="str">
        <f t="shared" si="3"/>
        <v/>
      </c>
      <c r="N25" s="8"/>
      <c r="P25" s="8"/>
    </row>
    <row r="26" spans="1:16" ht="13.5" customHeight="1" x14ac:dyDescent="0.2">
      <c r="A26" s="1">
        <v>4</v>
      </c>
      <c r="B26" t="s">
        <v>21</v>
      </c>
      <c r="C26" t="s">
        <v>20</v>
      </c>
      <c r="D26" s="5">
        <v>0</v>
      </c>
      <c r="E26" s="72">
        <v>0</v>
      </c>
      <c r="F26" s="29">
        <v>0</v>
      </c>
      <c r="G26" s="34">
        <v>0</v>
      </c>
      <c r="H26" s="62" t="str">
        <f t="shared" si="1"/>
        <v/>
      </c>
      <c r="I26" s="51" t="str">
        <f t="shared" si="2"/>
        <v/>
      </c>
      <c r="J26" s="40" t="str">
        <f t="shared" si="3"/>
        <v/>
      </c>
      <c r="N26" s="8"/>
      <c r="P26" s="8"/>
    </row>
    <row r="27" spans="1:16" ht="13.5" customHeight="1" thickBot="1" x14ac:dyDescent="0.25">
      <c r="A27" s="83">
        <v>5</v>
      </c>
      <c r="B27" s="84" t="s">
        <v>23</v>
      </c>
      <c r="C27" s="84" t="s">
        <v>22</v>
      </c>
      <c r="D27" s="85">
        <v>0</v>
      </c>
      <c r="E27" s="86">
        <v>0</v>
      </c>
      <c r="F27" s="87">
        <v>0</v>
      </c>
      <c r="G27" s="88">
        <v>0</v>
      </c>
      <c r="H27" s="89" t="str">
        <f t="shared" si="1"/>
        <v/>
      </c>
      <c r="I27" s="90" t="str">
        <f t="shared" si="2"/>
        <v/>
      </c>
      <c r="J27" s="91" t="str">
        <f t="shared" si="3"/>
        <v/>
      </c>
      <c r="N27" s="8"/>
      <c r="P27" s="8"/>
    </row>
    <row r="28" spans="1:16" ht="13.5" customHeight="1" x14ac:dyDescent="0.2">
      <c r="A28" s="1">
        <v>6</v>
      </c>
      <c r="B28" t="s">
        <v>25</v>
      </c>
      <c r="C28" t="s">
        <v>24</v>
      </c>
      <c r="D28" s="7">
        <v>0</v>
      </c>
      <c r="E28" s="74">
        <v>0</v>
      </c>
      <c r="F28" s="31">
        <v>0</v>
      </c>
      <c r="G28" s="36">
        <v>0</v>
      </c>
      <c r="H28" s="65" t="str">
        <f t="shared" si="1"/>
        <v/>
      </c>
      <c r="I28" s="54" t="str">
        <f t="shared" si="2"/>
        <v/>
      </c>
      <c r="J28" s="43" t="str">
        <f t="shared" si="3"/>
        <v/>
      </c>
      <c r="N28" s="8"/>
      <c r="P28" s="8"/>
    </row>
    <row r="29" spans="1:16" ht="13.5" customHeight="1" x14ac:dyDescent="0.2">
      <c r="A29" s="1">
        <v>7</v>
      </c>
      <c r="B29" t="s">
        <v>27</v>
      </c>
      <c r="C29" t="s">
        <v>26</v>
      </c>
      <c r="D29" s="5">
        <v>0</v>
      </c>
      <c r="E29" s="72">
        <v>0</v>
      </c>
      <c r="F29" s="29">
        <v>0</v>
      </c>
      <c r="G29" s="34">
        <v>0</v>
      </c>
      <c r="H29" s="62" t="str">
        <f t="shared" si="1"/>
        <v/>
      </c>
      <c r="I29" s="51" t="str">
        <f t="shared" si="2"/>
        <v/>
      </c>
      <c r="J29" s="40" t="str">
        <f t="shared" si="3"/>
        <v/>
      </c>
      <c r="N29" s="8"/>
      <c r="P29" s="8"/>
    </row>
    <row r="30" spans="1:16" ht="13.5" customHeight="1" x14ac:dyDescent="0.2">
      <c r="A30" s="1">
        <v>8</v>
      </c>
      <c r="B30" t="s">
        <v>29</v>
      </c>
      <c r="C30" t="s">
        <v>28</v>
      </c>
      <c r="D30" s="5">
        <v>0</v>
      </c>
      <c r="E30" s="72">
        <v>0</v>
      </c>
      <c r="F30" s="29">
        <v>0</v>
      </c>
      <c r="G30" s="34">
        <v>0</v>
      </c>
      <c r="H30" s="62" t="str">
        <f t="shared" si="1"/>
        <v/>
      </c>
      <c r="I30" s="51" t="str">
        <f t="shared" si="2"/>
        <v/>
      </c>
      <c r="J30" s="40" t="str">
        <f t="shared" si="3"/>
        <v/>
      </c>
      <c r="N30" s="8"/>
      <c r="P30" s="8"/>
    </row>
    <row r="31" spans="1:16" ht="13.5" customHeight="1" x14ac:dyDescent="0.2">
      <c r="A31" s="1">
        <v>9</v>
      </c>
      <c r="B31" t="s">
        <v>31</v>
      </c>
      <c r="C31" t="s">
        <v>30</v>
      </c>
      <c r="D31" s="5">
        <v>0</v>
      </c>
      <c r="E31" s="72">
        <v>0</v>
      </c>
      <c r="F31" s="29">
        <v>0</v>
      </c>
      <c r="G31" s="34">
        <v>0</v>
      </c>
      <c r="H31" s="63" t="str">
        <f t="shared" si="1"/>
        <v/>
      </c>
      <c r="I31" s="52" t="str">
        <f t="shared" si="2"/>
        <v/>
      </c>
      <c r="J31" s="41" t="str">
        <f t="shared" si="3"/>
        <v/>
      </c>
      <c r="N31" s="8"/>
      <c r="P31" s="8"/>
    </row>
    <row r="32" spans="1:16" s="8" customFormat="1" ht="13.5" customHeight="1" thickBot="1" x14ac:dyDescent="0.25">
      <c r="A32" s="23">
        <v>10</v>
      </c>
      <c r="B32" s="21" t="s">
        <v>33</v>
      </c>
      <c r="C32" s="21" t="s">
        <v>32</v>
      </c>
      <c r="D32" s="24">
        <v>0</v>
      </c>
      <c r="E32" s="73">
        <v>0</v>
      </c>
      <c r="F32" s="30">
        <v>0</v>
      </c>
      <c r="G32" s="35">
        <v>0</v>
      </c>
      <c r="H32" s="64" t="str">
        <f t="shared" si="1"/>
        <v/>
      </c>
      <c r="I32" s="53" t="str">
        <f t="shared" si="2"/>
        <v/>
      </c>
      <c r="J32" s="42" t="str">
        <f t="shared" si="3"/>
        <v/>
      </c>
    </row>
    <row r="33" spans="1:16" ht="13.5" customHeight="1" x14ac:dyDescent="0.2">
      <c r="A33" s="1">
        <v>11</v>
      </c>
      <c r="B33" t="s">
        <v>35</v>
      </c>
      <c r="C33" t="s">
        <v>34</v>
      </c>
      <c r="D33" s="7">
        <v>0</v>
      </c>
      <c r="E33" s="74">
        <v>0</v>
      </c>
      <c r="F33" s="31">
        <v>0</v>
      </c>
      <c r="G33" s="36">
        <v>0</v>
      </c>
      <c r="H33" s="65" t="str">
        <f t="shared" si="1"/>
        <v/>
      </c>
      <c r="I33" s="54" t="str">
        <f t="shared" si="2"/>
        <v/>
      </c>
      <c r="J33" s="43" t="str">
        <f t="shared" si="3"/>
        <v/>
      </c>
      <c r="N33" s="8"/>
      <c r="P33" s="8"/>
    </row>
    <row r="34" spans="1:16" ht="13.5" customHeight="1" x14ac:dyDescent="0.2">
      <c r="A34" s="1">
        <v>12</v>
      </c>
      <c r="B34" t="s">
        <v>37</v>
      </c>
      <c r="C34" t="s">
        <v>36</v>
      </c>
      <c r="D34" s="5">
        <v>0</v>
      </c>
      <c r="E34" s="72">
        <v>0</v>
      </c>
      <c r="F34" s="29">
        <v>0</v>
      </c>
      <c r="G34" s="34">
        <v>0</v>
      </c>
      <c r="H34" s="62" t="str">
        <f t="shared" si="1"/>
        <v/>
      </c>
      <c r="I34" s="51" t="str">
        <f t="shared" si="2"/>
        <v/>
      </c>
      <c r="J34" s="40" t="str">
        <f t="shared" si="3"/>
        <v/>
      </c>
      <c r="N34" s="8"/>
      <c r="P34" s="8"/>
    </row>
    <row r="35" spans="1:16" ht="13.5" customHeight="1" x14ac:dyDescent="0.2">
      <c r="A35" s="1">
        <v>13</v>
      </c>
      <c r="B35" t="s">
        <v>39</v>
      </c>
      <c r="C35" t="s">
        <v>38</v>
      </c>
      <c r="D35" s="5">
        <v>0</v>
      </c>
      <c r="E35" s="72">
        <v>0</v>
      </c>
      <c r="F35" s="29">
        <v>0</v>
      </c>
      <c r="G35" s="34">
        <v>0</v>
      </c>
      <c r="H35" s="62" t="str">
        <f t="shared" si="1"/>
        <v/>
      </c>
      <c r="I35" s="51" t="str">
        <f t="shared" si="2"/>
        <v/>
      </c>
      <c r="J35" s="40" t="str">
        <f t="shared" si="3"/>
        <v/>
      </c>
      <c r="N35" s="8"/>
      <c r="P35" s="8"/>
    </row>
    <row r="36" spans="1:16" ht="13.5" customHeight="1" x14ac:dyDescent="0.2">
      <c r="A36" s="1">
        <v>14</v>
      </c>
      <c r="B36" t="s">
        <v>41</v>
      </c>
      <c r="C36" t="s">
        <v>40</v>
      </c>
      <c r="D36" s="5">
        <v>0</v>
      </c>
      <c r="E36" s="72">
        <v>0</v>
      </c>
      <c r="F36" s="29">
        <v>0</v>
      </c>
      <c r="G36" s="34">
        <v>0</v>
      </c>
      <c r="H36" s="62" t="str">
        <f t="shared" si="1"/>
        <v/>
      </c>
      <c r="I36" s="51" t="str">
        <f t="shared" si="2"/>
        <v/>
      </c>
      <c r="J36" s="40" t="str">
        <f t="shared" si="3"/>
        <v/>
      </c>
      <c r="N36" s="8"/>
      <c r="P36" s="8"/>
    </row>
    <row r="37" spans="1:16" ht="13.5" customHeight="1" thickBot="1" x14ac:dyDescent="0.25">
      <c r="A37" s="23">
        <v>15</v>
      </c>
      <c r="B37" s="21" t="s">
        <v>43</v>
      </c>
      <c r="C37" s="21" t="s">
        <v>42</v>
      </c>
      <c r="D37" s="24">
        <v>0</v>
      </c>
      <c r="E37" s="73">
        <v>0</v>
      </c>
      <c r="F37" s="30">
        <v>0</v>
      </c>
      <c r="G37" s="35">
        <v>0</v>
      </c>
      <c r="H37" s="82" t="str">
        <f t="shared" si="1"/>
        <v/>
      </c>
      <c r="I37" s="53" t="str">
        <f t="shared" si="2"/>
        <v/>
      </c>
      <c r="J37" s="42" t="str">
        <f t="shared" si="3"/>
        <v/>
      </c>
      <c r="N37" s="8"/>
      <c r="P37" s="8"/>
    </row>
    <row r="38" spans="1:16" ht="13.5" customHeight="1" x14ac:dyDescent="0.2">
      <c r="A38" s="1">
        <v>16</v>
      </c>
      <c r="B38" t="s">
        <v>45</v>
      </c>
      <c r="C38" t="s">
        <v>44</v>
      </c>
      <c r="D38" s="7">
        <v>0</v>
      </c>
      <c r="E38" s="74">
        <v>0</v>
      </c>
      <c r="F38" s="31">
        <v>0</v>
      </c>
      <c r="G38" s="36">
        <v>0</v>
      </c>
      <c r="H38" s="65" t="str">
        <f t="shared" si="1"/>
        <v/>
      </c>
      <c r="I38" s="54" t="str">
        <f t="shared" si="2"/>
        <v/>
      </c>
      <c r="J38" s="43" t="str">
        <f t="shared" si="3"/>
        <v/>
      </c>
    </row>
    <row r="39" spans="1:16" ht="13.5" customHeight="1" x14ac:dyDescent="0.2">
      <c r="A39" s="1">
        <v>17</v>
      </c>
      <c r="B39" t="s">
        <v>47</v>
      </c>
      <c r="C39" t="s">
        <v>46</v>
      </c>
      <c r="D39" s="5">
        <v>0</v>
      </c>
      <c r="E39" s="72">
        <v>0</v>
      </c>
      <c r="F39" s="29">
        <v>0</v>
      </c>
      <c r="G39" s="34">
        <v>0</v>
      </c>
      <c r="H39" s="62" t="str">
        <f t="shared" si="1"/>
        <v/>
      </c>
      <c r="I39" s="51" t="str">
        <f t="shared" si="2"/>
        <v/>
      </c>
      <c r="J39" s="40" t="str">
        <f t="shared" si="3"/>
        <v/>
      </c>
    </row>
    <row r="40" spans="1:16" ht="13.5" customHeight="1" x14ac:dyDescent="0.2">
      <c r="A40" s="1">
        <v>18</v>
      </c>
      <c r="B40" t="s">
        <v>49</v>
      </c>
      <c r="C40" t="s">
        <v>48</v>
      </c>
      <c r="D40" s="5">
        <v>0</v>
      </c>
      <c r="E40" s="72">
        <v>0</v>
      </c>
      <c r="F40" s="29">
        <v>0</v>
      </c>
      <c r="G40" s="34">
        <v>0</v>
      </c>
      <c r="H40" s="62" t="str">
        <f t="shared" si="1"/>
        <v/>
      </c>
      <c r="I40" s="51" t="str">
        <f t="shared" si="2"/>
        <v/>
      </c>
      <c r="J40" s="40" t="str">
        <f t="shared" si="3"/>
        <v/>
      </c>
    </row>
    <row r="41" spans="1:16" ht="13.5" customHeight="1" x14ac:dyDescent="0.2">
      <c r="A41" s="1">
        <v>19</v>
      </c>
      <c r="B41" t="s">
        <v>51</v>
      </c>
      <c r="C41" t="s">
        <v>50</v>
      </c>
      <c r="D41" s="5">
        <v>0</v>
      </c>
      <c r="E41" s="72">
        <v>0</v>
      </c>
      <c r="F41" s="29">
        <v>0</v>
      </c>
      <c r="G41" s="34">
        <v>0</v>
      </c>
      <c r="H41" s="63" t="str">
        <f t="shared" si="1"/>
        <v/>
      </c>
      <c r="I41" s="52" t="str">
        <f t="shared" si="2"/>
        <v/>
      </c>
      <c r="J41" s="41" t="str">
        <f t="shared" si="3"/>
        <v/>
      </c>
    </row>
    <row r="42" spans="1:16" ht="13.5" customHeight="1" thickBot="1" x14ac:dyDescent="0.25">
      <c r="A42" s="1">
        <v>20</v>
      </c>
      <c r="B42" t="s">
        <v>53</v>
      </c>
      <c r="C42" t="s">
        <v>52</v>
      </c>
      <c r="D42" s="5">
        <v>0</v>
      </c>
      <c r="E42" s="72">
        <v>0</v>
      </c>
      <c r="F42" s="29">
        <v>0</v>
      </c>
      <c r="G42" s="34">
        <v>0</v>
      </c>
      <c r="H42" s="66" t="str">
        <f t="shared" si="1"/>
        <v/>
      </c>
      <c r="I42" s="55" t="str">
        <f t="shared" si="2"/>
        <v/>
      </c>
      <c r="J42" s="44" t="str">
        <f t="shared" si="3"/>
        <v/>
      </c>
    </row>
    <row r="43" spans="1:16" ht="13.5" customHeight="1" thickTop="1" thickBot="1" x14ac:dyDescent="0.25">
      <c r="G43" s="10" t="s">
        <v>54</v>
      </c>
      <c r="H43" s="67">
        <f>SUM(H23:H42)</f>
        <v>0</v>
      </c>
      <c r="I43" s="56">
        <f t="shared" ref="I43:J43" si="4">SUM(I23:I42)</f>
        <v>0</v>
      </c>
      <c r="J43" s="45">
        <f t="shared" si="4"/>
        <v>0</v>
      </c>
    </row>
    <row r="44" spans="1:16" ht="13.5" customHeight="1" thickBot="1" x14ac:dyDescent="0.25">
      <c r="G44" s="6" t="s">
        <v>59</v>
      </c>
      <c r="H44" s="68" t="str">
        <f>+IF(COUNT(H23:H42)&gt;19,H43/80,"")</f>
        <v/>
      </c>
      <c r="I44" s="57" t="str">
        <f t="shared" ref="I44:J44" si="5">+IF(COUNT(I23:I42)&gt;19,I43/80,"")</f>
        <v/>
      </c>
      <c r="J44" s="46" t="str">
        <f t="shared" si="5"/>
        <v/>
      </c>
    </row>
    <row r="45" spans="1:16" ht="13.5" thickBot="1" x14ac:dyDescent="0.25">
      <c r="H45" s="69" t="s">
        <v>58</v>
      </c>
      <c r="I45" s="58" t="s">
        <v>7</v>
      </c>
      <c r="J45" s="47" t="s">
        <v>8</v>
      </c>
    </row>
    <row r="46" spans="1:16" ht="13.5" thickBot="1" x14ac:dyDescent="0.25">
      <c r="B46" s="15" t="s">
        <v>75</v>
      </c>
      <c r="C46" s="9"/>
      <c r="D46" s="16"/>
      <c r="E46" s="8"/>
      <c r="F46" s="19"/>
      <c r="G46" s="20" t="s">
        <v>73</v>
      </c>
      <c r="H46" s="76" t="str">
        <f>IF(H44="","",INT((1-H44+0.05)*10))</f>
        <v/>
      </c>
      <c r="I46" s="76" t="str">
        <f t="shared" ref="I46:J46" si="6">IF(I44="","",INT((1-I44+0.05)*10))</f>
        <v/>
      </c>
      <c r="J46" s="76" t="str">
        <f t="shared" si="6"/>
        <v/>
      </c>
    </row>
    <row r="47" spans="1:16" ht="16.5" thickBot="1" x14ac:dyDescent="0.3">
      <c r="B47" s="17"/>
      <c r="C47" s="18" t="s">
        <v>74</v>
      </c>
      <c r="D47" s="22" t="str">
        <f>+IF(OR(H44="",I44="",J44=""),"Form incomplete",SUM(H43:J43)/240)</f>
        <v>Form incomplete</v>
      </c>
      <c r="E47" s="8"/>
      <c r="F47" s="19"/>
      <c r="G47" s="20" t="s">
        <v>76</v>
      </c>
      <c r="H47" s="77" t="str">
        <f>IF(OR(H46="",I46="",J46=""),"",AVERAGE(H46:J46))</f>
        <v/>
      </c>
      <c r="I47" s="78"/>
      <c r="J47" s="79"/>
    </row>
    <row r="48" spans="1:16" x14ac:dyDescent="0.2">
      <c r="C48" s="75" t="s">
        <v>79</v>
      </c>
      <c r="D48" s="6" t="s">
        <v>80</v>
      </c>
      <c r="E48" s="75" t="s">
        <v>81</v>
      </c>
      <c r="H48" s="6" t="s">
        <v>82</v>
      </c>
    </row>
    <row r="49" spans="1:10" ht="27.75" customHeight="1" x14ac:dyDescent="0.4">
      <c r="A49" s="80" t="str">
        <f>+IF(OR(I50&gt;5,J50&lt;0),"Responses must be between 1 and 5 please","")</f>
        <v/>
      </c>
    </row>
    <row r="50" spans="1:10" x14ac:dyDescent="0.2">
      <c r="I50" s="81">
        <f>+MAX(D23:G42)</f>
        <v>0</v>
      </c>
      <c r="J50" s="81">
        <f>+MIN(D23:G42)</f>
        <v>0</v>
      </c>
    </row>
  </sheetData>
  <sheetProtection sheet="1" selectLockedCells="1"/>
  <mergeCells count="1">
    <mergeCell ref="H19:J20"/>
  </mergeCells>
  <hyperlinks>
    <hyperlink ref="C48" r:id="rId1"/>
    <hyperlink ref="E48" r:id="rId2"/>
  </hyperlinks>
  <printOptions gridLines="1" gridLinesSet="0"/>
  <pageMargins left="0.59055118110236227" right="0.55118110236220474" top="0.98425196850393704" bottom="0.98425196850393704" header="0.51181102362204722" footer="0.51181102362204722"/>
  <pageSetup paperSize="9" orientation="portrait" r:id="rId3"/>
  <headerFooter alignWithMargins="0">
    <oddHeader>&amp;CDissonance questionnaire</oddHeader>
    <oddFooter>&amp;L&amp;"Tahoma,Regular"&amp;9Copy and design rights reserved by Training Services (UK) Limted March 97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stressor questionnaire</dc:title>
  <dc:subject/>
  <dc:creator>Authorized User</dc:creator>
  <cp:keywords/>
  <dc:description/>
  <cp:lastModifiedBy>Cliff Edwards</cp:lastModifiedBy>
  <cp:lastPrinted>2014-05-04T12:01:37Z</cp:lastPrinted>
  <dcterms:created xsi:type="dcterms:W3CDTF">1997-04-07T14:40:09Z</dcterms:created>
  <dcterms:modified xsi:type="dcterms:W3CDTF">2014-05-04T16:53:34Z</dcterms:modified>
</cp:coreProperties>
</file>